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12\dati biblioteca\Dati su Syn\MENSA SCOLASTICA\Gare DERRATE ALIMENTARI\GARA DERRATE ALIMENTARI 2026\DERRATE 26_27\"/>
    </mc:Choice>
  </mc:AlternateContent>
  <xr:revisionPtr revIDLastSave="0" documentId="13_ncr:1_{0B1463B9-439A-4837-9B2C-B2DE7723B38F}" xr6:coauthVersionLast="47" xr6:coauthVersionMax="47" xr10:uidLastSave="{00000000-0000-0000-0000-000000000000}"/>
  <bookViews>
    <workbookView xWindow="28680" yWindow="-120" windowWidth="29040" windowHeight="15720" xr2:uid="{D54856ED-EBCD-436D-9C63-0940C7B750ED}"/>
  </bookViews>
  <sheets>
    <sheet name="per manifestazione di interesse" sheetId="1" r:id="rId1"/>
  </sheets>
  <definedNames>
    <definedName name="_xlnm._FilterDatabase" localSheetId="0" hidden="1">'per manifestazione di interesse'!$B$4:$C$58</definedName>
    <definedName name="_xlnm.Print_Area" localSheetId="0">'per manifestazione di interesse'!$A$1:$D$58</definedName>
    <definedName name="_xlnm.Print_Titles" localSheetId="0">'per manifestazione di interesse'!$1:$4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39" i="1"/>
  <c r="D38" i="1"/>
  <c r="D37" i="1"/>
  <c r="D36" i="1"/>
  <c r="D3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<sst xmlns="http://schemas.openxmlformats.org/spreadsheetml/2006/main" count="121" uniqueCount="70">
  <si>
    <t>CAPITOLATO D’APPALTO PER LA FORNITURA DI DERRATE ALIMENTARI PER IL SERVIZIO REFEZIONE SCOLASTICA PER L’ANNO SCOLASTICO  2026/2027</t>
  </si>
  <si>
    <t>LOTTO 1 - GENERI VARI</t>
  </si>
  <si>
    <t>DESCRIZIONE GENERI VARI</t>
  </si>
  <si>
    <t>UM</t>
  </si>
  <si>
    <t>QUANTITA' STIMATA RICHIESTA</t>
  </si>
  <si>
    <t>QUANTITA' OFFERTA</t>
  </si>
  <si>
    <t>MARCA OFFERTA</t>
  </si>
  <si>
    <t>PROVENIENZA</t>
  </si>
  <si>
    <t>ALIQUOTA IVA DA APPLICARE</t>
  </si>
  <si>
    <t>ACETO BIANCO - in confezioni  da 1 litro</t>
  </si>
  <si>
    <t>LITRI</t>
  </si>
  <si>
    <t>ACQUA NATURALE - da 1,5 litri - conf. da 6 bottiglie</t>
  </si>
  <si>
    <t>PZ</t>
  </si>
  <si>
    <t>ARROSTO TACCHINO FETTE - in confezioni da GR 100</t>
  </si>
  <si>
    <t>MAIZENA (AMIDO DI MAIS)  - in confezioni da 1 kg</t>
  </si>
  <si>
    <t>KG</t>
  </si>
  <si>
    <t>AROMA ARANCIA - fiala da 4ML</t>
  </si>
  <si>
    <t>BURRO  - in confezioni da 1 KG</t>
  </si>
  <si>
    <t>CACIOTTINA FRESCA VACCINA</t>
  </si>
  <si>
    <t xml:space="preserve">CECI LESSATI -  in confezione da  3  KG </t>
  </si>
  <si>
    <t xml:space="preserve">CANNELLINI LESSATI -  in confezione da  3  KG </t>
  </si>
  <si>
    <t>CRACKERS NON SALATI  - in confezioni da gr 500</t>
  </si>
  <si>
    <t xml:space="preserve">FARINA  BIANCA 00 / 0 - in confezioni da KG.1 </t>
  </si>
  <si>
    <t>FARRO PERLATO DECORTICATO - in confezioni da 1 KG</t>
  </si>
  <si>
    <t>FORMAGGIO PRIMO SALE</t>
  </si>
  <si>
    <t>FORMAGGIO STRACCHINO -  in confezioni da 1 KG</t>
  </si>
  <si>
    <t>FORMAGGIO SPALMABILE - in confezioni da 1 kg</t>
  </si>
  <si>
    <t>CIOCCOLATO FONDENTE DA 1 KG</t>
  </si>
  <si>
    <t>LATTE UHT PARZIALMENTE SCREMATO  - 1 LITRO</t>
  </si>
  <si>
    <t>LENTICCHIE INTERE ROSSE DECORT. In confezione da 1 KG</t>
  </si>
  <si>
    <t>LIEVITO PER DOLCI  - in confezioni da 16 gr</t>
  </si>
  <si>
    <t xml:space="preserve">MAIS  DOLCE NATURALE - in confezioni da  3 KG </t>
  </si>
  <si>
    <t>MOZZARELLA OVOLINI DA GR.30 - in confezioni da 1 Kg</t>
  </si>
  <si>
    <t>MOZZARELLA DA PIZZA - in confezioni da 1 KG</t>
  </si>
  <si>
    <t>OLIO EXTRA VERGINE DI OLIVA TALIANO - in confezioni da 5 litri</t>
  </si>
  <si>
    <t xml:space="preserve">ORZO PERLATO - in confezioni da 1 KG </t>
  </si>
  <si>
    <t>PANE AFFETTATO NUTRI FREE GR 65</t>
  </si>
  <si>
    <t>PARMIGIANO REGGIANO DOP  - da 1KG</t>
  </si>
  <si>
    <t>PARMIGIANO REGGIANO "GRATTUGIATO" - in confezioni 500 GR</t>
  </si>
  <si>
    <t>PASSATA  DI POMODORO - in confezioni da 3 KG</t>
  </si>
  <si>
    <t>POLPA DI POMODORO - in confezioni da 3 kg</t>
  </si>
  <si>
    <t xml:space="preserve">PASTA DI SEMOLA DI GRANO DURO - FORMATO FARFALLE </t>
  </si>
  <si>
    <t xml:space="preserve">PASTA DI SEMOLA DI GRANO DURO - FORMATO DITALI RIGATI </t>
  </si>
  <si>
    <t xml:space="preserve">PASTA DI SEMOLA DI GRANO DURO - FORMATO GNOCCHETTI SARDI </t>
  </si>
  <si>
    <t xml:space="preserve">PASTA DI SEMOLA DI GRANO DURO - FORMATO PENNE RIGATE </t>
  </si>
  <si>
    <t xml:space="preserve">PASTA DI SEMOLA DI GRANO DURO - FORMATO MEZZE PENNE RIGATE </t>
  </si>
  <si>
    <t xml:space="preserve">PASTA DI SEMOLA DI GRANO DURO - FORMATO SEDANINI </t>
  </si>
  <si>
    <t>PENNE RIGATE S/GLUTINE</t>
  </si>
  <si>
    <t>TORTIGLIONI S/GLUTINE</t>
  </si>
  <si>
    <t>PESTO ALLA GENOVESE FRESCO KG 1 - NO AGLIO</t>
  </si>
  <si>
    <t>PREPARATO PER PURE'  - in confezioni da  4 KG</t>
  </si>
  <si>
    <t>RAVIOLI RICOTTA E SPINACI 1 KG</t>
  </si>
  <si>
    <t>TORTELLINI CARNE  DA 1 KG</t>
  </si>
  <si>
    <t>RICOTTA DI MUCCA - in confezioni da 1,5 Kg</t>
  </si>
  <si>
    <t>RISO PARBOILED PER RISOTTI  - in confezioni da 5 kg</t>
  </si>
  <si>
    <t>SALE  "IODATO"   MARINO   "FINO"   KG. 1</t>
  </si>
  <si>
    <t>SALE  "IODATO"  MARINO  "GROSSO"  KG. 1</t>
  </si>
  <si>
    <t>TONNO IN OLIO D'OLIVA GR. 1730</t>
  </si>
  <si>
    <t>TONNO IN OLIO D'OLIVA  GR. 80</t>
  </si>
  <si>
    <t xml:space="preserve">UOVA " BIOLOGICHE " </t>
  </si>
  <si>
    <t xml:space="preserve">UOVA SGUSCIATE LIQUIDE - in confezioni da 1kg </t>
  </si>
  <si>
    <t>UOVA SODE SGUSCIATE IN SALAMOIA - in confezioni da 60 pezzi</t>
  </si>
  <si>
    <t>YOGURT  ALLA BANANA - vasetto da GR. 125.</t>
  </si>
  <si>
    <t>YOGURT ALL'ALBICOCCA - vasetto da GR. 125.</t>
  </si>
  <si>
    <t>ZUCCHERO VELO NO GLUTINE - in confezioni da 1 kg</t>
  </si>
  <si>
    <t>ZUCCHERO BIANCO SEMOLATO - in confezioni da 1 kg</t>
  </si>
  <si>
    <t>TRACCIABILITA'</t>
  </si>
  <si>
    <t>ELENCO DEI PRODOTTI OFFERTI E RELATIVA OFFERTA ECONOMICA</t>
  </si>
  <si>
    <t>Per i prodotti, nelle quantità e con le caratteristiche sopra descritte, si richiede un importo di</t>
  </si>
  <si>
    <t xml:space="preserve">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</si>
</sst>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49" fontId="5" fillId="0" borderId="5" xfId="0" applyNumberFormat="1" applyFont="1" applyBorder="1"/>
    <xf numFmtId="49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/>
    <xf numFmtId="0" fontId="4" fillId="0" borderId="5" xfId="0" applyFont="1" applyBorder="1" applyAlignment="1">
      <alignment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Border="1" applyAlignme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3948-69CD-44FE-8B14-3082CAE20053}">
  <sheetPr>
    <pageSetUpPr fitToPage="1"/>
  </sheetPr>
  <dimension ref="A1:J60"/>
  <sheetViews>
    <sheetView tabSelected="1" topLeftCell="A40" zoomScaleNormal="100" workbookViewId="0">
      <selection activeCell="E65" sqref="E65"/>
    </sheetView>
  </sheetViews>
  <sheetFormatPr defaultColWidth="9.140625" defaultRowHeight="15" x14ac:dyDescent="0.25"/>
  <cols>
    <col min="1" max="1" width="9.140625" style="1"/>
    <col min="2" max="2" width="78.7109375" style="1" bestFit="1" customWidth="1"/>
    <col min="3" max="3" width="8.140625" style="19" customWidth="1"/>
    <col min="4" max="4" width="13.28515625" style="1" bestFit="1" customWidth="1"/>
    <col min="5" max="5" width="18.140625" style="1" bestFit="1" customWidth="1"/>
    <col min="6" max="6" width="18.140625" style="1" customWidth="1"/>
    <col min="7" max="7" width="20.85546875" style="1" customWidth="1"/>
    <col min="8" max="8" width="17.28515625" style="1" bestFit="1" customWidth="1"/>
    <col min="9" max="9" width="16.28515625" style="1" customWidth="1"/>
    <col min="11" max="11" width="9.42578125" style="1" bestFit="1" customWidth="1"/>
    <col min="12" max="16384" width="9.140625" style="1"/>
  </cols>
  <sheetData>
    <row r="1" spans="1:9" ht="66" customHeight="1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9" ht="29.25" customHeight="1" x14ac:dyDescent="0.25">
      <c r="B2" s="3" t="s">
        <v>1</v>
      </c>
      <c r="C2" s="3"/>
      <c r="D2" s="3"/>
      <c r="E2" s="3"/>
      <c r="F2" s="3"/>
      <c r="G2" s="3"/>
      <c r="H2" s="3"/>
      <c r="I2" s="3"/>
    </row>
    <row r="3" spans="1:9" ht="29.25" customHeight="1" x14ac:dyDescent="0.25">
      <c r="B3" s="4" t="s">
        <v>67</v>
      </c>
      <c r="C3" s="5"/>
      <c r="D3" s="5"/>
      <c r="E3" s="5"/>
      <c r="F3" s="5"/>
      <c r="G3" s="5"/>
      <c r="H3" s="5"/>
      <c r="I3" s="6"/>
    </row>
    <row r="4" spans="1:9" s="8" customFormat="1" ht="52.15" customHeight="1" x14ac:dyDescent="0.25">
      <c r="B4" s="7" t="s">
        <v>2</v>
      </c>
      <c r="C4" s="9" t="s">
        <v>3</v>
      </c>
      <c r="D4" s="10" t="s">
        <v>4</v>
      </c>
      <c r="E4" s="10" t="s">
        <v>5</v>
      </c>
      <c r="F4" s="10" t="s">
        <v>6</v>
      </c>
      <c r="G4" s="10" t="s">
        <v>66</v>
      </c>
      <c r="H4" s="10" t="s">
        <v>7</v>
      </c>
      <c r="I4" s="10" t="s">
        <v>8</v>
      </c>
    </row>
    <row r="5" spans="1:9" s="11" customFormat="1" ht="18" customHeight="1" x14ac:dyDescent="0.25">
      <c r="A5" s="11">
        <v>1</v>
      </c>
      <c r="B5" s="12" t="s">
        <v>9</v>
      </c>
      <c r="C5" s="13" t="s">
        <v>10</v>
      </c>
      <c r="D5" s="14">
        <v>500</v>
      </c>
      <c r="E5" s="15"/>
      <c r="F5" s="15"/>
      <c r="G5" s="15"/>
      <c r="H5" s="15"/>
      <c r="I5" s="15"/>
    </row>
    <row r="6" spans="1:9" s="11" customFormat="1" ht="18" customHeight="1" x14ac:dyDescent="0.25">
      <c r="A6" s="11">
        <f>A5+1</f>
        <v>2</v>
      </c>
      <c r="B6" s="12" t="s">
        <v>11</v>
      </c>
      <c r="C6" s="13" t="s">
        <v>12</v>
      </c>
      <c r="D6" s="14">
        <v>60</v>
      </c>
      <c r="E6" s="16"/>
      <c r="F6" s="16"/>
      <c r="G6" s="16"/>
      <c r="H6" s="16"/>
      <c r="I6" s="16"/>
    </row>
    <row r="7" spans="1:9" s="11" customFormat="1" ht="18" customHeight="1" x14ac:dyDescent="0.25">
      <c r="A7" s="11">
        <f t="shared" ref="A7:A58" si="0">A6+1</f>
        <v>3</v>
      </c>
      <c r="B7" s="16" t="s">
        <v>13</v>
      </c>
      <c r="C7" s="17" t="s">
        <v>12</v>
      </c>
      <c r="D7" s="14">
        <v>35</v>
      </c>
      <c r="E7" s="18"/>
      <c r="F7" s="18"/>
      <c r="G7" s="18"/>
      <c r="H7" s="18"/>
      <c r="I7" s="18"/>
    </row>
    <row r="8" spans="1:9" s="11" customFormat="1" ht="18" customHeight="1" x14ac:dyDescent="0.25">
      <c r="A8" s="11">
        <f t="shared" si="0"/>
        <v>4</v>
      </c>
      <c r="B8" s="12" t="s">
        <v>14</v>
      </c>
      <c r="C8" s="13" t="s">
        <v>15</v>
      </c>
      <c r="D8" s="14">
        <v>12</v>
      </c>
      <c r="E8" s="18"/>
      <c r="F8" s="18"/>
      <c r="G8" s="18"/>
      <c r="H8" s="18"/>
      <c r="I8" s="18"/>
    </row>
    <row r="9" spans="1:9" s="11" customFormat="1" ht="18" customHeight="1" x14ac:dyDescent="0.25">
      <c r="A9" s="11">
        <f t="shared" si="0"/>
        <v>5</v>
      </c>
      <c r="B9" s="12" t="s">
        <v>16</v>
      </c>
      <c r="C9" s="13" t="s">
        <v>12</v>
      </c>
      <c r="D9" s="14">
        <v>64</v>
      </c>
      <c r="E9" s="18"/>
      <c r="F9" s="18"/>
      <c r="G9" s="18"/>
      <c r="H9" s="18"/>
      <c r="I9" s="18"/>
    </row>
    <row r="10" spans="1:9" s="11" customFormat="1" ht="18" customHeight="1" x14ac:dyDescent="0.25">
      <c r="A10" s="11">
        <f t="shared" si="0"/>
        <v>6</v>
      </c>
      <c r="B10" s="12" t="s">
        <v>17</v>
      </c>
      <c r="C10" s="13" t="s">
        <v>15</v>
      </c>
      <c r="D10" s="14">
        <v>95</v>
      </c>
      <c r="E10" s="18"/>
      <c r="F10" s="18"/>
      <c r="G10" s="18"/>
      <c r="H10" s="18"/>
      <c r="I10" s="18"/>
    </row>
    <row r="11" spans="1:9" s="11" customFormat="1" ht="18" customHeight="1" x14ac:dyDescent="0.25">
      <c r="A11" s="11">
        <f t="shared" si="0"/>
        <v>7</v>
      </c>
      <c r="B11" s="16" t="s">
        <v>18</v>
      </c>
      <c r="C11" s="17" t="s">
        <v>15</v>
      </c>
      <c r="D11" s="14">
        <v>180</v>
      </c>
      <c r="E11" s="18"/>
      <c r="F11" s="18"/>
      <c r="G11" s="18"/>
      <c r="H11" s="18"/>
      <c r="I11" s="18"/>
    </row>
    <row r="12" spans="1:9" s="11" customFormat="1" ht="18" customHeight="1" x14ac:dyDescent="0.25">
      <c r="A12" s="11">
        <f t="shared" si="0"/>
        <v>8</v>
      </c>
      <c r="B12" s="12" t="s">
        <v>19</v>
      </c>
      <c r="C12" s="13" t="s">
        <v>12</v>
      </c>
      <c r="D12" s="14">
        <v>110</v>
      </c>
      <c r="E12" s="18"/>
      <c r="F12" s="18"/>
      <c r="G12" s="18"/>
      <c r="H12" s="18"/>
      <c r="I12" s="18"/>
    </row>
    <row r="13" spans="1:9" s="11" customFormat="1" ht="18" customHeight="1" x14ac:dyDescent="0.25">
      <c r="A13" s="11">
        <f t="shared" si="0"/>
        <v>9</v>
      </c>
      <c r="B13" s="12" t="s">
        <v>20</v>
      </c>
      <c r="C13" s="13" t="s">
        <v>12</v>
      </c>
      <c r="D13" s="14">
        <v>90</v>
      </c>
      <c r="E13" s="18"/>
      <c r="F13" s="18"/>
      <c r="G13" s="18"/>
      <c r="H13" s="18"/>
      <c r="I13" s="18"/>
    </row>
    <row r="14" spans="1:9" s="11" customFormat="1" ht="18" customHeight="1" x14ac:dyDescent="0.25">
      <c r="A14" s="11">
        <f t="shared" si="0"/>
        <v>10</v>
      </c>
      <c r="B14" s="12" t="s">
        <v>21</v>
      </c>
      <c r="C14" s="13" t="s">
        <v>12</v>
      </c>
      <c r="D14" s="14">
        <v>240</v>
      </c>
      <c r="E14" s="18"/>
      <c r="F14" s="18"/>
      <c r="G14" s="18"/>
      <c r="H14" s="18"/>
      <c r="I14" s="18"/>
    </row>
    <row r="15" spans="1:9" s="11" customFormat="1" ht="18" customHeight="1" x14ac:dyDescent="0.25">
      <c r="A15" s="11">
        <f t="shared" si="0"/>
        <v>11</v>
      </c>
      <c r="B15" s="12" t="s">
        <v>22</v>
      </c>
      <c r="C15" s="13" t="s">
        <v>12</v>
      </c>
      <c r="D15" s="14">
        <v>70</v>
      </c>
      <c r="E15" s="18"/>
      <c r="F15" s="18"/>
      <c r="G15" s="18"/>
      <c r="H15" s="18"/>
      <c r="I15" s="18"/>
    </row>
    <row r="16" spans="1:9" s="11" customFormat="1" ht="18" customHeight="1" x14ac:dyDescent="0.25">
      <c r="A16" s="11">
        <f t="shared" si="0"/>
        <v>12</v>
      </c>
      <c r="B16" s="12" t="s">
        <v>23</v>
      </c>
      <c r="C16" s="13" t="s">
        <v>12</v>
      </c>
      <c r="D16" s="14">
        <v>36</v>
      </c>
      <c r="E16" s="18"/>
      <c r="F16" s="18"/>
      <c r="G16" s="18"/>
      <c r="H16" s="18"/>
      <c r="I16" s="18"/>
    </row>
    <row r="17" spans="1:9" s="11" customFormat="1" ht="18" customHeight="1" x14ac:dyDescent="0.25">
      <c r="A17" s="11">
        <f t="shared" si="0"/>
        <v>13</v>
      </c>
      <c r="B17" s="12" t="s">
        <v>24</v>
      </c>
      <c r="C17" s="13" t="s">
        <v>15</v>
      </c>
      <c r="D17" s="14">
        <v>85</v>
      </c>
      <c r="E17" s="18"/>
      <c r="F17" s="18"/>
      <c r="G17" s="18"/>
      <c r="H17" s="18"/>
      <c r="I17" s="18"/>
    </row>
    <row r="18" spans="1:9" s="11" customFormat="1" ht="18" customHeight="1" x14ac:dyDescent="0.25">
      <c r="A18" s="11">
        <f t="shared" si="0"/>
        <v>14</v>
      </c>
      <c r="B18" s="12" t="s">
        <v>25</v>
      </c>
      <c r="C18" s="13" t="s">
        <v>15</v>
      </c>
      <c r="D18" s="14">
        <v>145</v>
      </c>
      <c r="E18" s="18"/>
      <c r="F18" s="18"/>
      <c r="G18" s="18"/>
      <c r="H18" s="18"/>
      <c r="I18" s="18"/>
    </row>
    <row r="19" spans="1:9" s="11" customFormat="1" ht="18" customHeight="1" x14ac:dyDescent="0.25">
      <c r="A19" s="11">
        <f t="shared" si="0"/>
        <v>15</v>
      </c>
      <c r="B19" s="16" t="s">
        <v>26</v>
      </c>
      <c r="C19" s="17" t="s">
        <v>15</v>
      </c>
      <c r="D19" s="14">
        <v>120</v>
      </c>
      <c r="E19" s="18"/>
      <c r="F19" s="18"/>
      <c r="G19" s="18"/>
      <c r="H19" s="18"/>
      <c r="I19" s="18"/>
    </row>
    <row r="20" spans="1:9" s="11" customFormat="1" ht="18" customHeight="1" x14ac:dyDescent="0.25">
      <c r="A20" s="11">
        <f t="shared" si="0"/>
        <v>16</v>
      </c>
      <c r="B20" s="16" t="s">
        <v>27</v>
      </c>
      <c r="C20" s="17" t="s">
        <v>15</v>
      </c>
      <c r="D20" s="14">
        <v>6</v>
      </c>
      <c r="E20" s="18"/>
      <c r="F20" s="18"/>
      <c r="G20" s="18"/>
      <c r="H20" s="18"/>
      <c r="I20" s="18"/>
    </row>
    <row r="21" spans="1:9" s="11" customFormat="1" ht="18" customHeight="1" x14ac:dyDescent="0.25">
      <c r="A21" s="11">
        <f t="shared" si="0"/>
        <v>17</v>
      </c>
      <c r="B21" s="12" t="s">
        <v>28</v>
      </c>
      <c r="C21" s="13" t="s">
        <v>10</v>
      </c>
      <c r="D21" s="14">
        <v>420</v>
      </c>
      <c r="E21" s="18"/>
      <c r="F21" s="18"/>
      <c r="G21" s="18"/>
      <c r="H21" s="18"/>
      <c r="I21" s="18"/>
    </row>
    <row r="22" spans="1:9" s="11" customFormat="1" ht="18" customHeight="1" x14ac:dyDescent="0.25">
      <c r="A22" s="11">
        <f t="shared" si="0"/>
        <v>18</v>
      </c>
      <c r="B22" s="12" t="s">
        <v>29</v>
      </c>
      <c r="C22" s="13" t="s">
        <v>15</v>
      </c>
      <c r="D22" s="14">
        <v>90</v>
      </c>
      <c r="E22" s="18"/>
      <c r="F22" s="18"/>
      <c r="G22" s="18"/>
      <c r="H22" s="18"/>
      <c r="I22" s="18"/>
    </row>
    <row r="23" spans="1:9" s="11" customFormat="1" ht="18" customHeight="1" x14ac:dyDescent="0.25">
      <c r="A23" s="11">
        <f t="shared" si="0"/>
        <v>19</v>
      </c>
      <c r="B23" s="16" t="s">
        <v>30</v>
      </c>
      <c r="C23" s="17" t="s">
        <v>12</v>
      </c>
      <c r="D23" s="14">
        <v>140</v>
      </c>
      <c r="E23" s="18"/>
      <c r="F23" s="18"/>
      <c r="G23" s="18"/>
      <c r="H23" s="18"/>
      <c r="I23" s="18"/>
    </row>
    <row r="24" spans="1:9" s="11" customFormat="1" ht="18" customHeight="1" x14ac:dyDescent="0.25">
      <c r="A24" s="11">
        <f t="shared" si="0"/>
        <v>20</v>
      </c>
      <c r="B24" s="12" t="s">
        <v>31</v>
      </c>
      <c r="C24" s="13" t="s">
        <v>12</v>
      </c>
      <c r="D24" s="14">
        <v>72</v>
      </c>
      <c r="E24" s="18"/>
      <c r="F24" s="18"/>
      <c r="G24" s="18"/>
      <c r="H24" s="18"/>
      <c r="I24" s="18"/>
    </row>
    <row r="25" spans="1:9" s="11" customFormat="1" ht="18" customHeight="1" x14ac:dyDescent="0.25">
      <c r="A25" s="11">
        <f t="shared" si="0"/>
        <v>21</v>
      </c>
      <c r="B25" s="12" t="s">
        <v>32</v>
      </c>
      <c r="C25" s="13" t="s">
        <v>15</v>
      </c>
      <c r="D25" s="14">
        <v>220</v>
      </c>
      <c r="E25" s="18"/>
      <c r="F25" s="18"/>
      <c r="G25" s="18"/>
      <c r="H25" s="18"/>
      <c r="I25" s="18"/>
    </row>
    <row r="26" spans="1:9" s="11" customFormat="1" ht="18" customHeight="1" x14ac:dyDescent="0.25">
      <c r="A26" s="11">
        <f t="shared" si="0"/>
        <v>22</v>
      </c>
      <c r="B26" s="12" t="s">
        <v>33</v>
      </c>
      <c r="C26" s="13" t="s">
        <v>15</v>
      </c>
      <c r="D26" s="14">
        <v>50</v>
      </c>
      <c r="E26" s="18"/>
      <c r="F26" s="18"/>
      <c r="G26" s="18"/>
      <c r="H26" s="18"/>
      <c r="I26" s="18"/>
    </row>
    <row r="27" spans="1:9" s="11" customFormat="1" ht="18" customHeight="1" x14ac:dyDescent="0.25">
      <c r="A27" s="11">
        <f t="shared" si="0"/>
        <v>23</v>
      </c>
      <c r="B27" s="12" t="s">
        <v>34</v>
      </c>
      <c r="C27" s="13" t="s">
        <v>12</v>
      </c>
      <c r="D27" s="14">
        <v>800</v>
      </c>
      <c r="E27" s="18"/>
      <c r="F27" s="18"/>
      <c r="G27" s="18"/>
      <c r="H27" s="18"/>
      <c r="I27" s="18"/>
    </row>
    <row r="28" spans="1:9" s="11" customFormat="1" ht="18" customHeight="1" x14ac:dyDescent="0.25">
      <c r="A28" s="11">
        <f t="shared" si="0"/>
        <v>24</v>
      </c>
      <c r="B28" s="12" t="s">
        <v>35</v>
      </c>
      <c r="C28" s="13" t="s">
        <v>15</v>
      </c>
      <c r="D28" s="14">
        <v>36</v>
      </c>
      <c r="E28" s="18"/>
      <c r="F28" s="18"/>
      <c r="G28" s="18"/>
      <c r="H28" s="18"/>
      <c r="I28" s="18"/>
    </row>
    <row r="29" spans="1:9" s="11" customFormat="1" ht="18" customHeight="1" x14ac:dyDescent="0.25">
      <c r="A29" s="11">
        <f t="shared" si="0"/>
        <v>25</v>
      </c>
      <c r="B29" s="16" t="s">
        <v>36</v>
      </c>
      <c r="C29" s="17" t="s">
        <v>12</v>
      </c>
      <c r="D29" s="14">
        <v>250</v>
      </c>
      <c r="E29" s="18"/>
      <c r="F29" s="18"/>
      <c r="G29" s="18"/>
      <c r="H29" s="18"/>
      <c r="I29" s="18"/>
    </row>
    <row r="30" spans="1:9" s="11" customFormat="1" ht="18" customHeight="1" x14ac:dyDescent="0.25">
      <c r="A30" s="11">
        <f t="shared" si="0"/>
        <v>26</v>
      </c>
      <c r="B30" s="12" t="s">
        <v>37</v>
      </c>
      <c r="C30" s="13" t="s">
        <v>15</v>
      </c>
      <c r="D30" s="14">
        <v>20</v>
      </c>
      <c r="E30" s="18"/>
      <c r="F30" s="18"/>
      <c r="G30" s="18"/>
      <c r="H30" s="18"/>
      <c r="I30" s="18"/>
    </row>
    <row r="31" spans="1:9" s="11" customFormat="1" ht="18" customHeight="1" x14ac:dyDescent="0.25">
      <c r="A31" s="11">
        <f t="shared" si="0"/>
        <v>27</v>
      </c>
      <c r="B31" s="12" t="s">
        <v>38</v>
      </c>
      <c r="C31" s="13" t="s">
        <v>12</v>
      </c>
      <c r="D31" s="14">
        <v>700</v>
      </c>
      <c r="E31" s="18"/>
      <c r="F31" s="18"/>
      <c r="G31" s="18"/>
      <c r="H31" s="18"/>
      <c r="I31" s="18"/>
    </row>
    <row r="32" spans="1:9" s="11" customFormat="1" ht="18" customHeight="1" x14ac:dyDescent="0.25">
      <c r="A32" s="11">
        <f t="shared" si="0"/>
        <v>28</v>
      </c>
      <c r="B32" s="12" t="s">
        <v>39</v>
      </c>
      <c r="C32" s="13" t="s">
        <v>12</v>
      </c>
      <c r="D32" s="14">
        <v>500</v>
      </c>
      <c r="E32" s="18"/>
      <c r="F32" s="18"/>
      <c r="G32" s="18"/>
      <c r="H32" s="18"/>
      <c r="I32" s="18"/>
    </row>
    <row r="33" spans="1:9" s="11" customFormat="1" ht="18" customHeight="1" x14ac:dyDescent="0.25">
      <c r="A33" s="11">
        <f t="shared" si="0"/>
        <v>29</v>
      </c>
      <c r="B33" s="12" t="s">
        <v>40</v>
      </c>
      <c r="C33" s="13" t="s">
        <v>12</v>
      </c>
      <c r="D33" s="14">
        <v>100</v>
      </c>
      <c r="E33" s="18"/>
      <c r="F33" s="18"/>
      <c r="G33" s="18"/>
      <c r="H33" s="18"/>
      <c r="I33" s="18"/>
    </row>
    <row r="34" spans="1:9" s="11" customFormat="1" ht="18" customHeight="1" x14ac:dyDescent="0.25">
      <c r="A34" s="11">
        <f t="shared" si="0"/>
        <v>30</v>
      </c>
      <c r="B34" s="12" t="s">
        <v>41</v>
      </c>
      <c r="C34" s="13" t="s">
        <v>15</v>
      </c>
      <c r="D34" s="14">
        <f>120*5</f>
        <v>600</v>
      </c>
      <c r="E34" s="18"/>
      <c r="F34" s="18"/>
      <c r="G34" s="18"/>
      <c r="H34" s="18"/>
      <c r="I34" s="18"/>
    </row>
    <row r="35" spans="1:9" s="11" customFormat="1" ht="18" customHeight="1" x14ac:dyDescent="0.25">
      <c r="A35" s="11">
        <f t="shared" si="0"/>
        <v>31</v>
      </c>
      <c r="B35" s="12" t="s">
        <v>42</v>
      </c>
      <c r="C35" s="13" t="s">
        <v>15</v>
      </c>
      <c r="D35" s="14">
        <v>90</v>
      </c>
      <c r="E35" s="18"/>
      <c r="F35" s="18"/>
      <c r="G35" s="18"/>
      <c r="H35" s="18"/>
      <c r="I35" s="18"/>
    </row>
    <row r="36" spans="1:9" s="11" customFormat="1" ht="18" customHeight="1" x14ac:dyDescent="0.25">
      <c r="A36" s="11">
        <f t="shared" si="0"/>
        <v>32</v>
      </c>
      <c r="B36" s="12" t="s">
        <v>43</v>
      </c>
      <c r="C36" s="13" t="s">
        <v>15</v>
      </c>
      <c r="D36" s="14">
        <f>20*5</f>
        <v>100</v>
      </c>
      <c r="E36" s="18"/>
      <c r="F36" s="18"/>
      <c r="G36" s="18"/>
      <c r="H36" s="18"/>
      <c r="I36" s="18"/>
    </row>
    <row r="37" spans="1:9" s="11" customFormat="1" ht="18" customHeight="1" x14ac:dyDescent="0.25">
      <c r="A37" s="11">
        <f t="shared" si="0"/>
        <v>33</v>
      </c>
      <c r="B37" s="12" t="s">
        <v>44</v>
      </c>
      <c r="C37" s="13" t="s">
        <v>15</v>
      </c>
      <c r="D37" s="14">
        <f>480*2</f>
        <v>960</v>
      </c>
      <c r="E37" s="18"/>
      <c r="F37" s="18"/>
      <c r="G37" s="18"/>
      <c r="H37" s="18"/>
      <c r="I37" s="18"/>
    </row>
    <row r="38" spans="1:9" s="11" customFormat="1" ht="18" customHeight="1" x14ac:dyDescent="0.25">
      <c r="A38" s="11">
        <f t="shared" si="0"/>
        <v>34</v>
      </c>
      <c r="B38" s="12" t="s">
        <v>45</v>
      </c>
      <c r="C38" s="13" t="s">
        <v>15</v>
      </c>
      <c r="D38" s="14">
        <f>260*2</f>
        <v>520</v>
      </c>
      <c r="E38" s="18"/>
      <c r="F38" s="18"/>
      <c r="G38" s="18"/>
      <c r="H38" s="18"/>
      <c r="I38" s="18"/>
    </row>
    <row r="39" spans="1:9" s="11" customFormat="1" ht="18" customHeight="1" x14ac:dyDescent="0.25">
      <c r="A39" s="11">
        <f t="shared" si="0"/>
        <v>35</v>
      </c>
      <c r="B39" s="12" t="s">
        <v>46</v>
      </c>
      <c r="C39" s="13" t="s">
        <v>15</v>
      </c>
      <c r="D39" s="14">
        <f>40*2</f>
        <v>80</v>
      </c>
      <c r="E39" s="18"/>
      <c r="F39" s="18"/>
      <c r="G39" s="18"/>
      <c r="H39" s="18"/>
      <c r="I39" s="18"/>
    </row>
    <row r="40" spans="1:9" s="11" customFormat="1" ht="18" customHeight="1" x14ac:dyDescent="0.25">
      <c r="A40" s="11">
        <f t="shared" si="0"/>
        <v>36</v>
      </c>
      <c r="B40" s="12" t="s">
        <v>47</v>
      </c>
      <c r="C40" s="13" t="s">
        <v>15</v>
      </c>
      <c r="D40" s="14">
        <v>12</v>
      </c>
      <c r="E40" s="18"/>
      <c r="F40" s="18"/>
      <c r="G40" s="18"/>
      <c r="H40" s="18"/>
      <c r="I40" s="18"/>
    </row>
    <row r="41" spans="1:9" s="11" customFormat="1" ht="18" customHeight="1" x14ac:dyDescent="0.25">
      <c r="A41" s="11">
        <f t="shared" si="0"/>
        <v>37</v>
      </c>
      <c r="B41" s="12" t="s">
        <v>48</v>
      </c>
      <c r="C41" s="13" t="s">
        <v>15</v>
      </c>
      <c r="D41" s="14">
        <v>12</v>
      </c>
      <c r="E41" s="18"/>
      <c r="F41" s="18"/>
      <c r="G41" s="18"/>
      <c r="H41" s="18"/>
      <c r="I41" s="18"/>
    </row>
    <row r="42" spans="1:9" s="11" customFormat="1" ht="18" customHeight="1" x14ac:dyDescent="0.25">
      <c r="A42" s="11">
        <f t="shared" si="0"/>
        <v>38</v>
      </c>
      <c r="B42" s="16" t="s">
        <v>49</v>
      </c>
      <c r="C42" s="17" t="s">
        <v>15</v>
      </c>
      <c r="D42" s="14">
        <v>75</v>
      </c>
      <c r="E42" s="18"/>
      <c r="F42" s="18"/>
      <c r="G42" s="18"/>
      <c r="H42" s="18"/>
      <c r="I42" s="18"/>
    </row>
    <row r="43" spans="1:9" s="11" customFormat="1" ht="18" customHeight="1" x14ac:dyDescent="0.25">
      <c r="A43" s="11">
        <f t="shared" si="0"/>
        <v>39</v>
      </c>
      <c r="B43" s="16" t="s">
        <v>50</v>
      </c>
      <c r="C43" s="17" t="s">
        <v>12</v>
      </c>
      <c r="D43" s="14">
        <v>40</v>
      </c>
      <c r="E43" s="18"/>
      <c r="F43" s="18"/>
      <c r="G43" s="18"/>
      <c r="H43" s="18"/>
      <c r="I43" s="18"/>
    </row>
    <row r="44" spans="1:9" s="11" customFormat="1" ht="18" customHeight="1" x14ac:dyDescent="0.25">
      <c r="A44" s="11">
        <f t="shared" si="0"/>
        <v>40</v>
      </c>
      <c r="B44" s="16" t="s">
        <v>51</v>
      </c>
      <c r="C44" s="17" t="s">
        <v>15</v>
      </c>
      <c r="D44" s="14">
        <v>210</v>
      </c>
      <c r="E44" s="18"/>
      <c r="F44" s="18"/>
      <c r="G44" s="18"/>
      <c r="H44" s="18"/>
      <c r="I44" s="18"/>
    </row>
    <row r="45" spans="1:9" s="11" customFormat="1" ht="18" customHeight="1" x14ac:dyDescent="0.25">
      <c r="A45" s="11">
        <f t="shared" si="0"/>
        <v>41</v>
      </c>
      <c r="B45" s="16" t="s">
        <v>52</v>
      </c>
      <c r="C45" s="17" t="s">
        <v>15</v>
      </c>
      <c r="D45" s="14">
        <v>190</v>
      </c>
      <c r="E45" s="18"/>
      <c r="F45" s="18"/>
      <c r="G45" s="18"/>
      <c r="H45" s="18"/>
      <c r="I45" s="18"/>
    </row>
    <row r="46" spans="1:9" s="11" customFormat="1" ht="18" customHeight="1" x14ac:dyDescent="0.25">
      <c r="A46" s="11">
        <f t="shared" si="0"/>
        <v>42</v>
      </c>
      <c r="B46" s="12" t="s">
        <v>53</v>
      </c>
      <c r="C46" s="13" t="s">
        <v>15</v>
      </c>
      <c r="D46" s="14">
        <v>30</v>
      </c>
      <c r="E46" s="18"/>
      <c r="F46" s="18"/>
      <c r="G46" s="18"/>
      <c r="H46" s="18"/>
      <c r="I46" s="18"/>
    </row>
    <row r="47" spans="1:9" s="11" customFormat="1" ht="18" customHeight="1" x14ac:dyDescent="0.25">
      <c r="A47" s="11">
        <f t="shared" si="0"/>
        <v>43</v>
      </c>
      <c r="B47" s="12" t="s">
        <v>54</v>
      </c>
      <c r="C47" s="13" t="s">
        <v>15</v>
      </c>
      <c r="D47" s="14">
        <f>135*5</f>
        <v>675</v>
      </c>
      <c r="E47" s="18"/>
      <c r="F47" s="18"/>
      <c r="G47" s="18"/>
      <c r="H47" s="18"/>
      <c r="I47" s="18"/>
    </row>
    <row r="48" spans="1:9" s="11" customFormat="1" ht="18" customHeight="1" x14ac:dyDescent="0.25">
      <c r="A48" s="11">
        <f t="shared" si="0"/>
        <v>44</v>
      </c>
      <c r="B48" s="12" t="s">
        <v>55</v>
      </c>
      <c r="C48" s="13" t="s">
        <v>15</v>
      </c>
      <c r="D48" s="14">
        <v>100</v>
      </c>
      <c r="E48" s="18"/>
      <c r="F48" s="18"/>
      <c r="G48" s="18"/>
      <c r="H48" s="18"/>
      <c r="I48" s="18"/>
    </row>
    <row r="49" spans="1:9" s="11" customFormat="1" ht="18" customHeight="1" x14ac:dyDescent="0.25">
      <c r="A49" s="11">
        <f t="shared" si="0"/>
        <v>45</v>
      </c>
      <c r="B49" s="12" t="s">
        <v>56</v>
      </c>
      <c r="C49" s="13" t="s">
        <v>15</v>
      </c>
      <c r="D49" s="14">
        <v>230</v>
      </c>
      <c r="E49" s="18"/>
      <c r="F49" s="18"/>
      <c r="G49" s="18"/>
      <c r="H49" s="18"/>
      <c r="I49" s="18"/>
    </row>
    <row r="50" spans="1:9" s="11" customFormat="1" ht="18" customHeight="1" x14ac:dyDescent="0.25">
      <c r="A50" s="11">
        <f t="shared" si="0"/>
        <v>46</v>
      </c>
      <c r="B50" s="12" t="s">
        <v>57</v>
      </c>
      <c r="C50" s="13" t="s">
        <v>12</v>
      </c>
      <c r="D50" s="14">
        <v>30</v>
      </c>
      <c r="E50" s="18"/>
      <c r="F50" s="18"/>
      <c r="G50" s="18"/>
      <c r="H50" s="18"/>
      <c r="I50" s="18"/>
    </row>
    <row r="51" spans="1:9" s="11" customFormat="1" ht="18" customHeight="1" x14ac:dyDescent="0.25">
      <c r="A51" s="11">
        <f t="shared" si="0"/>
        <v>47</v>
      </c>
      <c r="B51" s="12" t="s">
        <v>58</v>
      </c>
      <c r="C51" s="13" t="s">
        <v>12</v>
      </c>
      <c r="D51" s="14">
        <v>290</v>
      </c>
      <c r="E51" s="18"/>
      <c r="F51" s="18"/>
      <c r="G51" s="18"/>
      <c r="H51" s="18"/>
      <c r="I51" s="18"/>
    </row>
    <row r="52" spans="1:9" s="11" customFormat="1" ht="18" customHeight="1" x14ac:dyDescent="0.25">
      <c r="A52" s="11">
        <f t="shared" si="0"/>
        <v>48</v>
      </c>
      <c r="B52" s="12" t="s">
        <v>59</v>
      </c>
      <c r="C52" s="13" t="s">
        <v>12</v>
      </c>
      <c r="D52" s="14">
        <v>600</v>
      </c>
      <c r="E52" s="18"/>
      <c r="F52" s="18"/>
      <c r="G52" s="18"/>
      <c r="H52" s="18"/>
      <c r="I52" s="18"/>
    </row>
    <row r="53" spans="1:9" s="11" customFormat="1" ht="18" customHeight="1" x14ac:dyDescent="0.25">
      <c r="A53" s="11">
        <f t="shared" si="0"/>
        <v>49</v>
      </c>
      <c r="B53" s="12" t="s">
        <v>60</v>
      </c>
      <c r="C53" s="13" t="s">
        <v>15</v>
      </c>
      <c r="D53" s="14">
        <v>600</v>
      </c>
      <c r="E53" s="18"/>
      <c r="F53" s="18"/>
      <c r="G53" s="18"/>
      <c r="H53" s="18"/>
      <c r="I53" s="18"/>
    </row>
    <row r="54" spans="1:9" s="11" customFormat="1" ht="18" customHeight="1" x14ac:dyDescent="0.25">
      <c r="A54" s="11">
        <f t="shared" si="0"/>
        <v>50</v>
      </c>
      <c r="B54" s="16" t="s">
        <v>61</v>
      </c>
      <c r="C54" s="17" t="s">
        <v>12</v>
      </c>
      <c r="D54" s="14">
        <v>7</v>
      </c>
      <c r="E54" s="18"/>
      <c r="F54" s="18"/>
      <c r="G54" s="18"/>
      <c r="H54" s="18"/>
      <c r="I54" s="18"/>
    </row>
    <row r="55" spans="1:9" s="11" customFormat="1" ht="18" customHeight="1" x14ac:dyDescent="0.25">
      <c r="A55" s="11">
        <f t="shared" si="0"/>
        <v>51</v>
      </c>
      <c r="B55" s="12" t="s">
        <v>62</v>
      </c>
      <c r="C55" s="13" t="s">
        <v>12</v>
      </c>
      <c r="D55" s="14">
        <v>2100</v>
      </c>
      <c r="E55" s="18"/>
      <c r="F55" s="18"/>
      <c r="G55" s="18"/>
      <c r="H55" s="18"/>
      <c r="I55" s="18"/>
    </row>
    <row r="56" spans="1:9" s="11" customFormat="1" ht="18" customHeight="1" x14ac:dyDescent="0.25">
      <c r="A56" s="11">
        <f t="shared" si="0"/>
        <v>52</v>
      </c>
      <c r="B56" s="16" t="s">
        <v>63</v>
      </c>
      <c r="C56" s="17" t="s">
        <v>12</v>
      </c>
      <c r="D56" s="14">
        <v>1990</v>
      </c>
      <c r="E56" s="18"/>
      <c r="F56" s="18"/>
      <c r="G56" s="18"/>
      <c r="H56" s="18"/>
      <c r="I56" s="18"/>
    </row>
    <row r="57" spans="1:9" s="11" customFormat="1" ht="18" customHeight="1" x14ac:dyDescent="0.25">
      <c r="A57" s="11">
        <f t="shared" si="0"/>
        <v>53</v>
      </c>
      <c r="B57" s="12" t="s">
        <v>64</v>
      </c>
      <c r="C57" s="13" t="s">
        <v>15</v>
      </c>
      <c r="D57" s="14">
        <v>15</v>
      </c>
      <c r="E57" s="18"/>
      <c r="F57" s="18"/>
      <c r="G57" s="18"/>
      <c r="H57" s="18"/>
      <c r="I57" s="18"/>
    </row>
    <row r="58" spans="1:9" s="11" customFormat="1" ht="18" customHeight="1" x14ac:dyDescent="0.25">
      <c r="A58" s="11">
        <f t="shared" si="0"/>
        <v>54</v>
      </c>
      <c r="B58" s="12" t="s">
        <v>65</v>
      </c>
      <c r="C58" s="13" t="s">
        <v>15</v>
      </c>
      <c r="D58" s="14">
        <v>30</v>
      </c>
      <c r="E58" s="18"/>
      <c r="F58" s="18"/>
      <c r="G58" s="18"/>
      <c r="H58" s="18"/>
      <c r="I58" s="18"/>
    </row>
    <row r="59" spans="1:9" ht="15.75" thickBot="1" x14ac:dyDescent="0.3"/>
    <row r="60" spans="1:9" ht="21" thickBot="1" x14ac:dyDescent="0.35">
      <c r="B60" s="20" t="s">
        <v>68</v>
      </c>
      <c r="C60" s="21"/>
      <c r="D60" s="21"/>
      <c r="E60" s="21"/>
      <c r="F60" s="22" t="s">
        <v>69</v>
      </c>
      <c r="G60" s="23"/>
      <c r="H60" s="23"/>
      <c r="I60" s="24"/>
    </row>
  </sheetData>
  <mergeCells count="4">
    <mergeCell ref="F60:I60"/>
    <mergeCell ref="B3:I3"/>
    <mergeCell ref="B2:I2"/>
    <mergeCell ref="B1:I1"/>
  </mergeCells>
  <pageMargins left="0.23622047244094491" right="0.23622047244094491" top="0.74803149606299213" bottom="0.74803149606299213" header="0.31496062992125984" footer="0.31496062992125984"/>
  <pageSetup paperSize="9"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per manifestazione di interesse</vt:lpstr>
      <vt:lpstr>'per manifestazione di interesse'!Area_stampa</vt:lpstr>
      <vt:lpstr>'per manifestazione di interesse'!Titoli_stampa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Larciano</dc:creator>
  <cp:lastModifiedBy>Comune Larciano</cp:lastModifiedBy>
  <dcterms:created xsi:type="dcterms:W3CDTF">2026-07-08T08:23:26Z</dcterms:created>
  <dcterms:modified xsi:type="dcterms:W3CDTF">2026-07-08T08:41:36Z</dcterms:modified>
</cp:coreProperties>
</file>